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gobiernobogota-my.sharepoint.com/personal/elizabeth_pena_gobiernobogota_gov_co/Documents/2- ENGATIVA/CONTRALORIA PAD 2024 - 2025/2026/AUDITORIA 108 de 2026/reportado SIVICOF/"/>
    </mc:Choice>
  </mc:AlternateContent>
  <xr:revisionPtr revIDLastSave="5" documentId="13_ncr:1_{0EA5EBC5-1A37-4F04-88D5-BD2FCC6AFC7B}" xr6:coauthVersionLast="47" xr6:coauthVersionMax="47" xr10:uidLastSave="{4EC9839E-0562-4B83-88DC-08E9E724F672}"/>
  <bookViews>
    <workbookView xWindow="-120" yWindow="-120" windowWidth="20730" windowHeight="11160" xr2:uid="{00000000-000D-0000-FFFF-FFFF00000000}"/>
  </bookViews>
  <sheets>
    <sheet name="14251 CB-0402F  PLAN DE MEJO..." sheetId="1" r:id="rId1"/>
    <sheet name="14252 CB-0402M  PLAN DE MEJO..."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<sst xmlns="http://schemas.openxmlformats.org/spreadsheetml/2006/main" count="271" uniqueCount="163">
  <si>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</si>
  <si>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</si>
  <si>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</si>
  <si>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</si>
  <si>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</si>
  <si>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</si>
  <si>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</si>
  <si>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</si>
  <si>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</si>
  <si>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</si>
  <si>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</si>
  <si>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</si>
  <si>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PAD o PDVCF/ACCIÓN CONJUNTA Y COORDINADA</t>
  </si>
  <si>
    <t>CODIGO AUDITORÍA/ACTUACIÓN SEGÚN PAD o PDVCF/ ACCIÓN CONJUNTA Y COORDINADA</t>
  </si>
  <si>
    <t>No. HALLAZGO o Numeral del Informe de la Auditoría o AEF</t>
  </si>
  <si>
    <t>CAUSA DEL HALLAZGO</t>
  </si>
  <si>
    <t>CÓDIGO ACCIÓN</t>
  </si>
  <si>
    <t>DESCRIPCIÓN ACCION</t>
  </si>
  <si>
    <t>NOMBRE DEL INDICADOR</t>
  </si>
  <si>
    <t>FORMULA DEL INDICADOR</t>
  </si>
  <si>
    <t>META</t>
  </si>
  <si>
    <t>AREA RESPONSABLE</t>
  </si>
  <si>
    <t>FECHA DE INICIO</t>
  </si>
  <si>
    <t>FECHA DE TERMINACIÓN</t>
  </si>
  <si>
    <t>FILA_1</t>
  </si>
  <si>
    <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</si>
  <si>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</si>
  <si>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</si>
  <si>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</si>
  <si>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</si>
  <si>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</si>
  <si>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</si>
  <si>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</si>
  <si>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</si>
  <si>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</si>
  <si>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</si>
  <si>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</si>
  <si>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</si>
  <si>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</si>
  <si>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</si>
  <si>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</si>
  <si>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</si>
  <si>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</si>
  <si>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</si>
  <si>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</si>
  <si>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2006 2006</t>
  </si>
  <si>
    <t>2007 2007</t>
  </si>
  <si>
    <t>2008 2008</t>
  </si>
  <si>
    <t>2009 2009</t>
  </si>
  <si>
    <t>2010 2010</t>
  </si>
  <si>
    <t>2011 2011</t>
  </si>
  <si>
    <t>2012 2012</t>
  </si>
  <si>
    <t>2013 2013</t>
  </si>
  <si>
    <t>2014 2014</t>
  </si>
  <si>
    <t>2015 2015</t>
  </si>
  <si>
    <t>2016 2016</t>
  </si>
  <si>
    <t>2017 2017</t>
  </si>
  <si>
    <t>2018 2018</t>
  </si>
  <si>
    <t>2019 2019</t>
  </si>
  <si>
    <t>2020 2020</t>
  </si>
  <si>
    <t>2021 2021</t>
  </si>
  <si>
    <t>2022 2022</t>
  </si>
  <si>
    <t>2023 2023</t>
  </si>
  <si>
    <t>2024 2024</t>
  </si>
  <si>
    <t>2025 2025</t>
  </si>
  <si>
    <t>2026 2026</t>
  </si>
  <si>
    <t>CB-0402M: PLAN DE MEJORAMIENTO - MODIFICACIÓN</t>
  </si>
  <si>
    <t>0 MODIFICACIÓN</t>
  </si>
  <si>
    <t>DESCRIPCION ACCION</t>
  </si>
  <si>
    <t>FECHA DE TERMINACION</t>
  </si>
  <si>
    <t>FECHA SOLICITUD DE MODIFICACION</t>
  </si>
  <si>
    <t>NUMERO DE RADICACION DE SOLICITUD</t>
  </si>
  <si>
    <t>CAMPOS MODIFICADOS</t>
  </si>
  <si>
    <t>3.1.1.1</t>
  </si>
  <si>
    <t>3.1.1.2</t>
  </si>
  <si>
    <t>3.1.1.3</t>
  </si>
  <si>
    <t>3.2.2.1</t>
  </si>
  <si>
    <t>3.2.3.5</t>
  </si>
  <si>
    <t>3.2.4.5</t>
  </si>
  <si>
    <t>3.3.2</t>
  </si>
  <si>
    <t>3.1.1.4</t>
  </si>
  <si>
    <t>3.2.1.1</t>
  </si>
  <si>
    <t>3.2.2.2</t>
  </si>
  <si>
    <t>3.2.2.3</t>
  </si>
  <si>
    <t xml:space="preserve">3.2.3.1 </t>
  </si>
  <si>
    <t>3.2.4.1</t>
  </si>
  <si>
    <t>3.2.4.2</t>
  </si>
  <si>
    <t>3.2.4.3</t>
  </si>
  <si>
    <t>3.2.4.4</t>
  </si>
  <si>
    <t>Acumulación histórica de expedientes de cobro con una antigüedad significativa, los cuales se encontraban pendientes de revisión y saneamiento, así como también requerían un análisis jurídico y financiero para determinar la procedencia de su depuración contable</t>
  </si>
  <si>
    <t>Realizar revisión jurídica de los expedientes objeto del hallazgo y se expedir los actos administrativos correspondientes para la depuración contable de las obligaciones identificadas, una vez surtido el proceso de notificación y ejecutoria de los actos administrativos, los expedientes serán remitidos contabilidad para efectuar los registros contables correspondientes.</t>
  </si>
  <si>
    <t>Resoluciones emitidas</t>
  </si>
  <si>
    <t>Número de resoluciones emitidas y enviadas a contabilidad</t>
  </si>
  <si>
    <t>Jurídica y contabilidad</t>
  </si>
  <si>
    <t>Debilidades en la planeación y programación de las actividades requeridas para la contratación del servicio especializado de medición posterior y avalúo de bienes y falta de oportunidad en la gestión contractual para la obtención de los insumos técnicos necesarios para el reconocimiento y actualización de la información contable de los bienes de la entidad.</t>
  </si>
  <si>
    <t>Incluir dentro de la planeación contractual de cada vigencia los procesos requeridos para la contratación de los servicios de avalúo y medición posterior de bienes, garantizando su ejecución antes del cierre contable de la vigencia.</t>
  </si>
  <si>
    <t>Contratos realizados</t>
  </si>
  <si>
    <t>Número de contratos en ejecución</t>
  </si>
  <si>
    <t>Almacén</t>
  </si>
  <si>
    <t>Las áreas que ejecutan los contratos no informan oportunamente al área contable sobre la ejecución o finalización de los servicios y falta de comunicación por permanencia de partidas antiguas sin soporte actualizado o vigente.</t>
  </si>
  <si>
    <t xml:space="preserve">Solicitar al área de gestión sobre la ejecución de los recursos </t>
  </si>
  <si>
    <t>Oficios o memorandos proyectados y radicados</t>
  </si>
  <si>
    <t>Número de oficios o memorandos radicados</t>
  </si>
  <si>
    <t>Contabilidad</t>
  </si>
  <si>
    <t>Atenea no dio el acceso a las carpetas de cada estudiante en el 2025 para realizar la depuración de los saldos girados.</t>
  </si>
  <si>
    <t>Realizar la depuración de los saldos a amortizar a partir del acceso que da Atenea para verificar los recursos girados.</t>
  </si>
  <si>
    <t>Informes enviados por Atenea y aprobados por los apoyos a la supervisión</t>
  </si>
  <si>
    <t>Número  de informes enviados y aprobados</t>
  </si>
  <si>
    <t>Planeación-Educación</t>
  </si>
  <si>
    <t>Los FDL no tienen injerencia sobre el prepuesto activo, la operación de registro la hace únicamente la Dirección Distrital de Tesorería, los fondos solo proyectan con fundamento en los procesos que lleva IVC pendientes de culminar y limitado a las acciones persuasivas.</t>
  </si>
  <si>
    <t>Fortalecer la interacción entre el área IVC, Planeación y Presupuesto mediante reuniones periódicas (julio - cómo vamos) y septiembre definir proyecto de presupuesto 2027).</t>
  </si>
  <si>
    <t>Reuniones realizadas</t>
  </si>
  <si>
    <t>Número de reuniones realizadas</t>
  </si>
  <si>
    <t>Presupuesto-Jurídica</t>
  </si>
  <si>
    <t>Debilidad en la supervisión y en los filtros previos de revisión de la información antes de ser remitida al ente de control, lo que permitió el envío de datos incompletos y sin homogeneidad; y falta de articulación oportuna entre las áreas responsables del gasto, de liquidación de contratos y el área financiera para compilar la trazabilidad de las OXP dentro de los términos perentorios de la ley.</t>
  </si>
  <si>
    <t>Mantener actualizada la matriz Excel de obligaciones por pagar que permita identificar el estado de cada una de las obligaciones por pagar y su responsable.</t>
  </si>
  <si>
    <t>Matriz de obligaciones por pagar actualizada</t>
  </si>
  <si>
    <t>Número de matrices actualizadas</t>
  </si>
  <si>
    <t>Obligaciones por pagar</t>
  </si>
  <si>
    <t>Durante la programación presupuestal no se contó con un escenario de proyección suficientemente detallado que permitiera anticipar el comportamiento real de estos costos, situación que generó la necesidad de efectuar traslados presupuestales para garantizar la continuidad de los servicios requeridos para el funcionamiento de la entidad.</t>
  </si>
  <si>
    <t>Mesas de trabajo</t>
  </si>
  <si>
    <t>Número de mesas de trabajo realizadas</t>
  </si>
  <si>
    <t>Presupuesto- funcionamiento</t>
  </si>
  <si>
    <t>Acumulación de contratos de personas naturales y jurídicas de vigencias anteriores sin liquidar. En lo que respecta a Funcionamiento, en importante destacar que los rubros en su mayoría presentan giros por encima del 80% como es tradicional en todas las vigencias, no obstante, rubros como servicios públicos, honorarios de Ediles, seguros y contratos de mantenimiento no es posible girar su totalidad en la misma vigencia.</t>
  </si>
  <si>
    <t xml:space="preserve">El equipo de obligaciones por pagar (liquidadores) realizará la depuración de  la liquidación de contratos mínimo el 90% a diciembre de 2026. </t>
  </si>
  <si>
    <t>Número de contratos con acta de liquidación firmada por las partes   y formatos de liberación de saldos firmados</t>
  </si>
  <si>
    <t>Contratos con acta de liquidacion</t>
  </si>
  <si>
    <t>No se cumplió con las metas físicas por falta de coordinación interinstitucional y contratación para iniciar la ejecución en la vigencia.</t>
  </si>
  <si>
    <t>Más celeridad a los procesos de contratación en todas sus etapas, mediante seguimiento a lo proyectado en la vigencia.</t>
  </si>
  <si>
    <t>Seguimientos realizados a los procesos</t>
  </si>
  <si>
    <t>Números de seguimientos realizados</t>
  </si>
  <si>
    <t>Planeación</t>
  </si>
  <si>
    <t xml:space="preserve">Falta de previsión o fallas en la mitigación de las deformaciones volumétricas del suelo perimetral inducidas por los ciclos hídricos (expansión y contracción por alternancia de periodos secos y lluviosos). El material seleccionado presentó una respuesta desfavorable frente a las condiciones y solicitaciones ambientales del entorno, traduciéndose en un patrón de fisuras tipo craquelado (finas e interconectadas). </t>
  </si>
  <si>
    <t xml:space="preserve">Fortalecimiento de los comités de obra y del seguimiento técnico: Reforzar los mecanismos de monitoreo y control mediante la realización periódica de comités de obra, asegurando el registro y seguimiento de las observaciones identificadas, así como la definición y verificación de acciones correctivas. Lo anterior, con el fin de respaldar los procesos de recibo de obra en criterios objetivos de calidad, cumplimiento contractual y conformidad técnica.
</t>
  </si>
  <si>
    <t>Comités y mesas de seguimiento</t>
  </si>
  <si>
    <t>Número de comités y mesas de seguimiento realizados</t>
  </si>
  <si>
    <t>Infraestructura</t>
  </si>
  <si>
    <t>Inexistencia o deficiencia en el diligenciamiento de herramientas de control técnico de interventoría durante la obra, tales como reportes de no conformidad dirigidos al constructor, actas de comités técnicos o registros sistemáticos de control de calidad de materiales.</t>
  </si>
  <si>
    <t>Ejercer de forma inmediata un seguimiento diario y documentado sobre las reparaciones a realizar por el constructor en los parques, certificando detalladamente la demolición, base, confinamiento y el nuevo piso de caucho.</t>
  </si>
  <si>
    <t>Informe tecnicos emitidos por la interventoría</t>
  </si>
  <si>
    <t>Número de informes técnicos emitidos</t>
  </si>
  <si>
    <t xml:space="preserve">No se  ejecutaron  de manera sistemática las labores de mantenimiento </t>
  </si>
  <si>
    <t>Implementar un sistema de inspección operativa periódica mediante brigadas técnicas semestrales lideradas por la entidad para verificar el estado de los juegos infantiles y cerrar preventivamente aquellos equipos que no presten condiciones óptimas de seguridad.</t>
  </si>
  <si>
    <t>Informe de seguimiento</t>
  </si>
  <si>
    <t>Número de informes de seguimiento</t>
  </si>
  <si>
    <t>Por falta de  socialización con la comunidad: contratando consultoría topográfica sin asegurar de manera anticipada el consenso de la comunidad circundante, lo que posteriormente derivó en el descarte de la obra.</t>
  </si>
  <si>
    <t>Reuniones con la comunidad para socializar las actividades que se realizarán</t>
  </si>
  <si>
    <t>Socializaciones realizadas con la comunidad</t>
  </si>
  <si>
    <t>Número de socializaciones realizadas</t>
  </si>
  <si>
    <t xml:space="preserve">Socializaciones realizadas </t>
  </si>
  <si>
    <t>Calidad</t>
  </si>
  <si>
    <t xml:space="preserve">Socializar  las razones por las cuales fueron calificados como inefectivas. </t>
  </si>
  <si>
    <t>Socializar  con las areas la importancia de cumplir con las acciones propuestas</t>
  </si>
  <si>
    <t>se generaron depuraciones en comité de cartera y no se cuenta con los actos administrativos</t>
  </si>
  <si>
    <t>demora en la contratación de la empresa que realizaría la toma de inventarios</t>
  </si>
  <si>
    <t>el operador no entrega las operaciones recíprocas claras</t>
  </si>
  <si>
    <t>hallazgo administrativo con incidencia fiscal en cuantía de $49.259.182 y presunta incidencia disciplinaria - por falencias en la planeación del proceso contractual, que dio origen al cop 386/2021, que determino la incapacidad en el cumplimiento del componente de restauración ecológica del proyecto de inversión nro. 1603; causando el pago indebido de actividades de interventoría, propias del seguimiento y control técnico, administrativo, financiero y jurídico, por parte del contrato 399-2021.</t>
  </si>
  <si>
    <t>hallazgo administrativo con incidencia disciplinaria por debilidades en la planeación, demora en la suscripción del acta de inicio; deficiencias en la supervisión, seguimiento y control en la ejecución del contrato y fallas en la entrega de los bienes y la cobertura de las pólizas de cumplimiento y de calidad, 379 de 2021.</t>
  </si>
  <si>
    <t>no se cumplió con una de las acciones de mejora propuesta.</t>
  </si>
  <si>
    <t>Realizar una mesa de trabajo técnica entre el FDL y la SDH durante noviembre o diciembre de cada vigencia, previa a la programación del presupuesto de funcionamiento de la siguiente anualidad, con el fin de analizar la ejecución histórica de los rubros operativos, proyectar las necesidades reales de financiación y gestionar, cuando sea procedente, la asignación de recursos adicionales para los rubros que presenten riesgos de desfinanciación.</t>
  </si>
  <si>
    <t>3.2.4</t>
  </si>
  <si>
    <t>no se anexaron los  documento mencionado en la acción de mejora</t>
  </si>
  <si>
    <t>FILA_21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</si>
</sst>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6" x14ac:knownFonts="1">
    <font>
      <sz val="11"/>
      <color indexed="8"/>
      <name val="Aptos Narrow"/>
      <family val="2"/>
      <scheme val="minor"/>
    </font>
    <font>
      <b/>
      <sz val="11"/>
      <color indexed="9"/>
      <name val="Calibri"/>
    </font>
    <font>
      <b/>
      <sz val="11"/>
      <color indexed="8"/>
      <name val="Calibri"/>
    </font>
    <font>
      <b/>
      <sz val="11"/>
      <color indexed="8"/>
      <name val="Calibri"/>
    </font>
    <font>
      <sz val="8"/>
      <name val="Aptos Narrow"/>
      <family val="2"/>
      <scheme val="minor"/>
    </font>
    <font>
      <sz val="12"/>
      <color indexed="8"/>
      <name val="Aptos"/>
      <family val="2"/>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indexed="11"/>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vertical="center"/>
    </xf>
    <xf numFmtId="0" fontId="0" fillId="3" borderId="2" xfId="0" applyFill="1" applyBorder="1" applyAlignment="1" applyProtection="1">
      <alignment vertical="center"/>
      <protection locked="0"/>
    </xf>
    <xf numFmtId="164" fontId="0" fillId="3" borderId="2" xfId="0" applyNumberFormat="1"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3" fillId="4" borderId="2" xfId="0" applyFont="1" applyFill="1" applyBorder="1" applyAlignment="1">
      <alignment vertical="center"/>
    </xf>
    <xf numFmtId="16" fontId="3" fillId="4" borderId="2" xfId="0" applyNumberFormat="1" applyFont="1" applyFill="1" applyBorder="1" applyAlignment="1">
      <alignment vertical="center"/>
    </xf>
    <xf numFmtId="0" fontId="5" fillId="0" borderId="0" xfId="0" applyFont="1" applyAlignment="1">
      <alignment vertical="center"/>
    </xf>
    <xf numFmtId="0" fontId="0" fillId="3" borderId="2" xfId="0" applyFill="1" applyBorder="1" applyAlignment="1" applyProtection="1">
      <alignment horizontal="left" wrapText="1"/>
      <protection locked="0"/>
    </xf>
    <xf numFmtId="0" fontId="2" fillId="4" borderId="2" xfId="0" applyFont="1" applyFill="1" applyBorder="1" applyAlignment="1">
      <alignment vertical="center"/>
    </xf>
    <xf numFmtId="16" fontId="2" fillId="4" borderId="2" xfId="0" applyNumberFormat="1" applyFont="1" applyFill="1" applyBorder="1" applyAlignment="1">
      <alignment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14"/>
  <sheetViews>
    <sheetView tabSelected="1" topLeftCell="E11" zoomScale="90" zoomScaleNormal="90" workbookViewId="0">
      <selection activeCell="H32" sqref="H32"/>
    </sheetView>
  </sheetViews>
  <sheetFormatPr baseColWidth="10" defaultColWidth="9.140625" defaultRowHeight="15" x14ac:dyDescent="0.25"/>
  <cols>
    <col min="2" max="2" width="17" customWidth="1"/>
    <col min="3" max="3" width="26" customWidth="1"/>
    <col min="4" max="4" width="55" customWidth="1"/>
    <col min="5" max="5" width="80" customWidth="1"/>
    <col min="6" max="6" width="62" customWidth="1"/>
    <col min="7" max="7" width="24" customWidth="1"/>
    <col min="8" max="8" width="19" customWidth="1"/>
    <col min="9" max="9" width="24" customWidth="1"/>
    <col min="10" max="10" width="26" customWidth="1"/>
    <col min="11" max="11" width="27" customWidth="1"/>
    <col min="12" max="12" width="10" customWidth="1"/>
    <col min="13" max="13" width="22" customWidth="1"/>
    <col min="14" max="14" width="21" customWidth="1"/>
    <col min="15" max="15" width="26" customWidth="1"/>
    <col min="17" max="256" width="8" hidden="1"/>
  </cols>
  <sheetData>
    <row r="1" spans="1:15" x14ac:dyDescent="0.25">
      <c r="B1" s="1" t="s">
        <v>0</v>
      </c>
      <c r="C1" s="1">
        <v>70</v>
      </c>
      <c r="D1" s="1" t="s">
        <v>1</v>
      </c>
    </row>
    <row r="2" spans="1:15" x14ac:dyDescent="0.25">
      <c r="B2" s="1" t="s">
        <v>2</v>
      </c>
      <c r="C2" s="1">
        <v>14251</v>
      </c>
      <c r="D2" s="1" t="s">
        <v>3</v>
      </c>
    </row>
    <row r="3" spans="1:15" x14ac:dyDescent="0.25">
      <c r="B3" s="1" t="s">
        <v>4</v>
      </c>
      <c r="C3" s="1">
        <v>1</v>
      </c>
    </row>
    <row r="4" spans="1:15" x14ac:dyDescent="0.25">
      <c r="B4" s="1" t="s">
        <v>5</v>
      </c>
      <c r="C4" s="1">
        <v>10</v>
      </c>
    </row>
    <row r="5" spans="1:15" x14ac:dyDescent="0.25">
      <c r="B5" s="1" t="s">
        <v>6</v>
      </c>
      <c r="C5" s="4">
        <v>46184</v>
      </c>
    </row>
    <row r="6" spans="1:15" x14ac:dyDescent="0.25">
      <c r="B6" s="1" t="s">
        <v>7</v>
      </c>
      <c r="C6" s="1">
        <v>1</v>
      </c>
      <c r="D6" s="1" t="s">
        <v>8</v>
      </c>
    </row>
    <row r="8" spans="1:15" x14ac:dyDescent="0.25">
      <c r="A8" s="1" t="s">
        <v>9</v>
      </c>
      <c r="B8" s="11" t="s">
        <v>10</v>
      </c>
      <c r="C8" s="12"/>
      <c r="D8" s="12"/>
      <c r="E8" s="12"/>
      <c r="F8" s="12"/>
      <c r="G8" s="12"/>
      <c r="H8" s="12"/>
      <c r="I8" s="12"/>
      <c r="J8" s="12"/>
      <c r="K8" s="12"/>
      <c r="L8" s="12"/>
      <c r="M8" s="12"/>
      <c r="N8" s="12"/>
      <c r="O8" s="12"/>
    </row>
    <row r="9" spans="1:15" x14ac:dyDescent="0.25">
      <c r="C9" s="1">
        <v>4</v>
      </c>
      <c r="D9" s="1">
        <v>8</v>
      </c>
      <c r="E9" s="1">
        <v>20</v>
      </c>
      <c r="F9" s="1">
        <v>24</v>
      </c>
      <c r="G9" s="1">
        <v>28</v>
      </c>
      <c r="H9" s="1">
        <v>32</v>
      </c>
      <c r="I9" s="1">
        <v>36</v>
      </c>
      <c r="J9" s="1">
        <v>44</v>
      </c>
      <c r="K9" s="1">
        <v>48</v>
      </c>
      <c r="L9" s="1">
        <v>60</v>
      </c>
      <c r="M9" s="1">
        <v>64</v>
      </c>
      <c r="N9" s="1">
        <v>68</v>
      </c>
      <c r="O9" s="1">
        <v>72</v>
      </c>
    </row>
    <row r="10" spans="1:15"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ht="15.75" thickBot="1" x14ac:dyDescent="0.3">
      <c r="A11" s="1">
        <v>1</v>
      </c>
      <c r="B11" t="s">
        <v>24</v>
      </c>
      <c r="C11" s="5">
        <v>10</v>
      </c>
      <c r="D11" s="2" t="s">
        <v>65</v>
      </c>
      <c r="E11" s="2">
        <v>108</v>
      </c>
      <c r="F11" s="2" t="s">
        <v>73</v>
      </c>
      <c r="G11" s="2" t="s">
        <v>89</v>
      </c>
      <c r="H11" s="2">
        <v>1</v>
      </c>
      <c r="I11" s="2" t="s">
        <v>90</v>
      </c>
      <c r="J11" s="2" t="s">
        <v>91</v>
      </c>
      <c r="K11" s="2" t="s">
        <v>92</v>
      </c>
      <c r="L11" s="2">
        <v>5</v>
      </c>
      <c r="M11" s="2" t="s">
        <v>93</v>
      </c>
      <c r="N11" s="6">
        <v>46204</v>
      </c>
      <c r="O11" s="6">
        <v>46386</v>
      </c>
    </row>
    <row r="12" spans="1:15" ht="15.75" thickBot="1" x14ac:dyDescent="0.3">
      <c r="A12" s="1">
        <v>2</v>
      </c>
      <c r="B12" t="s">
        <v>26</v>
      </c>
      <c r="C12" s="5">
        <v>10</v>
      </c>
      <c r="D12" s="2" t="s">
        <v>65</v>
      </c>
      <c r="E12" s="2">
        <v>108</v>
      </c>
      <c r="F12" s="2" t="s">
        <v>74</v>
      </c>
      <c r="G12" s="2" t="s">
        <v>94</v>
      </c>
      <c r="H12" s="2">
        <v>1</v>
      </c>
      <c r="I12" s="2" t="s">
        <v>95</v>
      </c>
      <c r="J12" s="2" t="s">
        <v>96</v>
      </c>
      <c r="K12" s="2" t="s">
        <v>97</v>
      </c>
      <c r="L12" s="2">
        <v>1</v>
      </c>
      <c r="M12" s="2" t="s">
        <v>98</v>
      </c>
      <c r="N12" s="6">
        <v>46204</v>
      </c>
      <c r="O12" s="6">
        <v>46386</v>
      </c>
    </row>
    <row r="13" spans="1:15" ht="15.75" thickBot="1" x14ac:dyDescent="0.3">
      <c r="A13" s="1">
        <v>3</v>
      </c>
      <c r="B13" t="s">
        <v>27</v>
      </c>
      <c r="C13" s="5">
        <v>10</v>
      </c>
      <c r="D13" s="2" t="s">
        <v>65</v>
      </c>
      <c r="E13" s="2">
        <v>108</v>
      </c>
      <c r="F13" s="2" t="s">
        <v>75</v>
      </c>
      <c r="G13" s="2" t="s">
        <v>99</v>
      </c>
      <c r="H13" s="2">
        <v>1</v>
      </c>
      <c r="I13" s="2" t="s">
        <v>100</v>
      </c>
      <c r="J13" s="2" t="s">
        <v>101</v>
      </c>
      <c r="K13" s="2" t="s">
        <v>102</v>
      </c>
      <c r="L13" s="2">
        <v>1</v>
      </c>
      <c r="M13" s="2" t="s">
        <v>103</v>
      </c>
      <c r="N13" s="6">
        <v>46204</v>
      </c>
      <c r="O13" s="6">
        <v>46386</v>
      </c>
    </row>
    <row r="14" spans="1:15" ht="15.75" thickBot="1" x14ac:dyDescent="0.3">
      <c r="A14" s="1">
        <v>4</v>
      </c>
      <c r="B14" t="s">
        <v>28</v>
      </c>
      <c r="C14" s="5">
        <v>10</v>
      </c>
      <c r="D14" s="2" t="s">
        <v>65</v>
      </c>
      <c r="E14" s="2">
        <v>108</v>
      </c>
      <c r="F14" s="2" t="s">
        <v>80</v>
      </c>
      <c r="G14" s="2" t="s">
        <v>104</v>
      </c>
      <c r="H14" s="2">
        <v>1</v>
      </c>
      <c r="I14" s="2" t="s">
        <v>105</v>
      </c>
      <c r="J14" s="2" t="s">
        <v>106</v>
      </c>
      <c r="K14" s="2" t="s">
        <v>107</v>
      </c>
      <c r="L14" s="2">
        <v>1</v>
      </c>
      <c r="M14" s="2" t="s">
        <v>108</v>
      </c>
      <c r="N14" s="6">
        <v>46204</v>
      </c>
      <c r="O14" s="6">
        <v>46386</v>
      </c>
    </row>
    <row r="15" spans="1:15" ht="15.75" thickBot="1" x14ac:dyDescent="0.3">
      <c r="A15" s="1">
        <v>5</v>
      </c>
      <c r="B15" t="s">
        <v>29</v>
      </c>
      <c r="C15" s="5">
        <v>10</v>
      </c>
      <c r="D15" s="2" t="s">
        <v>65</v>
      </c>
      <c r="E15" s="2">
        <v>108</v>
      </c>
      <c r="F15" s="2" t="s">
        <v>81</v>
      </c>
      <c r="G15" s="2" t="s">
        <v>109</v>
      </c>
      <c r="H15" s="2">
        <v>1</v>
      </c>
      <c r="I15" s="2" t="s">
        <v>110</v>
      </c>
      <c r="J15" s="2" t="s">
        <v>111</v>
      </c>
      <c r="K15" s="2" t="s">
        <v>112</v>
      </c>
      <c r="L15" s="2">
        <v>2</v>
      </c>
      <c r="M15" s="2" t="s">
        <v>113</v>
      </c>
      <c r="N15" s="6">
        <v>46204</v>
      </c>
      <c r="O15" s="6">
        <v>46386</v>
      </c>
    </row>
    <row r="16" spans="1:15" ht="15.75" thickBot="1" x14ac:dyDescent="0.3">
      <c r="A16" s="1">
        <v>6</v>
      </c>
      <c r="B16" t="s">
        <v>30</v>
      </c>
      <c r="C16" s="5">
        <v>10</v>
      </c>
      <c r="D16" s="2" t="s">
        <v>65</v>
      </c>
      <c r="E16" s="2">
        <v>108</v>
      </c>
      <c r="F16" s="2" t="s">
        <v>76</v>
      </c>
      <c r="G16" s="2" t="s">
        <v>114</v>
      </c>
      <c r="H16" s="2">
        <v>1</v>
      </c>
      <c r="I16" s="2" t="s">
        <v>115</v>
      </c>
      <c r="J16" s="2" t="s">
        <v>116</v>
      </c>
      <c r="K16" s="2" t="s">
        <v>117</v>
      </c>
      <c r="L16" s="2">
        <v>3</v>
      </c>
      <c r="M16" s="2" t="s">
        <v>118</v>
      </c>
      <c r="N16" s="6">
        <v>46204</v>
      </c>
      <c r="O16" s="6">
        <v>46386</v>
      </c>
    </row>
    <row r="17" spans="1:15" ht="16.5" thickBot="1" x14ac:dyDescent="0.3">
      <c r="A17" s="1">
        <v>7</v>
      </c>
      <c r="B17" t="s">
        <v>31</v>
      </c>
      <c r="C17" s="5">
        <v>10</v>
      </c>
      <c r="D17" s="2" t="s">
        <v>65</v>
      </c>
      <c r="E17" s="2">
        <v>108</v>
      </c>
      <c r="F17" s="2" t="s">
        <v>82</v>
      </c>
      <c r="G17" s="2" t="s">
        <v>119</v>
      </c>
      <c r="H17" s="2">
        <v>1</v>
      </c>
      <c r="I17" s="7" t="s">
        <v>159</v>
      </c>
      <c r="J17" s="2" t="s">
        <v>120</v>
      </c>
      <c r="K17" s="2" t="s">
        <v>121</v>
      </c>
      <c r="L17" s="2">
        <v>1</v>
      </c>
      <c r="M17" s="2" t="s">
        <v>122</v>
      </c>
      <c r="N17" s="6">
        <v>46204</v>
      </c>
      <c r="O17" s="6">
        <v>46386</v>
      </c>
    </row>
    <row r="18" spans="1:15" ht="16.5" thickBot="1" x14ac:dyDescent="0.3">
      <c r="A18" s="1">
        <v>8</v>
      </c>
      <c r="B18" t="s">
        <v>32</v>
      </c>
      <c r="C18" s="5">
        <v>10</v>
      </c>
      <c r="D18" s="2" t="s">
        <v>65</v>
      </c>
      <c r="E18" s="2">
        <v>108</v>
      </c>
      <c r="F18" s="2" t="s">
        <v>83</v>
      </c>
      <c r="G18" s="2" t="s">
        <v>123</v>
      </c>
      <c r="H18" s="2">
        <v>1</v>
      </c>
      <c r="I18" s="2" t="s">
        <v>124</v>
      </c>
      <c r="J18" s="2" t="s">
        <v>126</v>
      </c>
      <c r="K18" s="7" t="s">
        <v>125</v>
      </c>
      <c r="L18" s="2">
        <v>1</v>
      </c>
      <c r="M18" s="2" t="s">
        <v>118</v>
      </c>
      <c r="N18" s="6">
        <v>46204</v>
      </c>
      <c r="O18" s="6">
        <v>46386</v>
      </c>
    </row>
    <row r="19" spans="1:15" ht="15.75" thickBot="1" x14ac:dyDescent="0.3">
      <c r="A19" s="1">
        <v>9</v>
      </c>
      <c r="B19" t="s">
        <v>33</v>
      </c>
      <c r="C19" s="5">
        <v>10</v>
      </c>
      <c r="D19" s="2" t="s">
        <v>65</v>
      </c>
      <c r="E19" s="2">
        <v>108</v>
      </c>
      <c r="F19" s="2" t="s">
        <v>84</v>
      </c>
      <c r="G19" s="2" t="s">
        <v>127</v>
      </c>
      <c r="H19" s="2">
        <v>1</v>
      </c>
      <c r="I19" s="2" t="s">
        <v>128</v>
      </c>
      <c r="J19" s="2" t="s">
        <v>129</v>
      </c>
      <c r="K19" s="2" t="s">
        <v>130</v>
      </c>
      <c r="L19" s="2">
        <v>3</v>
      </c>
      <c r="M19" s="2" t="s">
        <v>131</v>
      </c>
      <c r="N19" s="6">
        <v>46204</v>
      </c>
      <c r="O19" s="6">
        <v>46386</v>
      </c>
    </row>
    <row r="20" spans="1:15" ht="17.25" customHeight="1" thickBot="1" x14ac:dyDescent="0.3">
      <c r="A20" s="1">
        <v>10</v>
      </c>
      <c r="B20" t="s">
        <v>34</v>
      </c>
      <c r="C20" s="5">
        <v>10</v>
      </c>
      <c r="D20" s="2" t="s">
        <v>65</v>
      </c>
      <c r="E20" s="2">
        <v>108</v>
      </c>
      <c r="F20" s="2" t="s">
        <v>85</v>
      </c>
      <c r="G20" s="2" t="s">
        <v>132</v>
      </c>
      <c r="H20" s="2">
        <v>1</v>
      </c>
      <c r="I20" s="8" t="s">
        <v>133</v>
      </c>
      <c r="J20" s="2" t="s">
        <v>134</v>
      </c>
      <c r="K20" s="2" t="s">
        <v>135</v>
      </c>
      <c r="L20" s="2">
        <v>2</v>
      </c>
      <c r="M20" s="2" t="s">
        <v>136</v>
      </c>
      <c r="N20" s="6">
        <v>46204</v>
      </c>
      <c r="O20" s="6">
        <v>46386</v>
      </c>
    </row>
    <row r="21" spans="1:15" ht="15.75" thickBot="1" x14ac:dyDescent="0.3">
      <c r="A21" s="1">
        <v>11</v>
      </c>
      <c r="B21" t="s">
        <v>35</v>
      </c>
      <c r="C21" s="5">
        <v>10</v>
      </c>
      <c r="D21" s="2" t="s">
        <v>65</v>
      </c>
      <c r="E21" s="2">
        <v>108</v>
      </c>
      <c r="F21" s="2" t="s">
        <v>86</v>
      </c>
      <c r="G21" s="2" t="s">
        <v>137</v>
      </c>
      <c r="H21" s="2">
        <v>1</v>
      </c>
      <c r="I21" s="2" t="s">
        <v>138</v>
      </c>
      <c r="J21" s="2" t="s">
        <v>139</v>
      </c>
      <c r="K21" s="2" t="s">
        <v>140</v>
      </c>
      <c r="L21" s="2">
        <v>2</v>
      </c>
      <c r="M21" s="2" t="s">
        <v>136</v>
      </c>
      <c r="N21" s="6">
        <v>46204</v>
      </c>
      <c r="O21" s="6">
        <v>46386</v>
      </c>
    </row>
    <row r="22" spans="1:15" ht="15.75" thickBot="1" x14ac:dyDescent="0.3">
      <c r="A22" s="1">
        <v>12</v>
      </c>
      <c r="B22" t="s">
        <v>36</v>
      </c>
      <c r="C22" s="5">
        <v>10</v>
      </c>
      <c r="D22" s="2" t="s">
        <v>65</v>
      </c>
      <c r="E22" s="2">
        <v>108</v>
      </c>
      <c r="F22" s="2" t="s">
        <v>87</v>
      </c>
      <c r="G22" s="2" t="s">
        <v>141</v>
      </c>
      <c r="H22" s="2">
        <v>1</v>
      </c>
      <c r="I22" s="2" t="s">
        <v>142</v>
      </c>
      <c r="J22" s="2" t="s">
        <v>143</v>
      </c>
      <c r="K22" s="2" t="s">
        <v>144</v>
      </c>
      <c r="L22" s="2">
        <v>1</v>
      </c>
      <c r="M22" s="2" t="s">
        <v>136</v>
      </c>
      <c r="N22" s="6">
        <v>46204</v>
      </c>
      <c r="O22" s="6">
        <v>46386</v>
      </c>
    </row>
    <row r="23" spans="1:15" ht="15.75" thickBot="1" x14ac:dyDescent="0.3">
      <c r="A23" s="1">
        <v>13</v>
      </c>
      <c r="B23" t="s">
        <v>37</v>
      </c>
      <c r="C23" s="5">
        <v>10</v>
      </c>
      <c r="D23" s="2" t="s">
        <v>65</v>
      </c>
      <c r="E23" s="2">
        <v>108</v>
      </c>
      <c r="F23" s="2" t="s">
        <v>88</v>
      </c>
      <c r="G23" s="2" t="s">
        <v>145</v>
      </c>
      <c r="H23" s="2">
        <v>1</v>
      </c>
      <c r="I23" s="2" t="s">
        <v>146</v>
      </c>
      <c r="J23" s="2" t="s">
        <v>147</v>
      </c>
      <c r="K23" s="2" t="s">
        <v>148</v>
      </c>
      <c r="L23" s="2">
        <v>2</v>
      </c>
      <c r="M23" s="2" t="s">
        <v>136</v>
      </c>
      <c r="N23" s="6">
        <v>46204</v>
      </c>
      <c r="O23" s="6">
        <v>46386</v>
      </c>
    </row>
    <row r="24" spans="1:15" ht="15.75" thickBot="1" x14ac:dyDescent="0.3">
      <c r="A24" s="1">
        <v>14</v>
      </c>
      <c r="B24" t="s">
        <v>38</v>
      </c>
      <c r="C24" s="5">
        <v>10</v>
      </c>
      <c r="D24" s="2" t="s">
        <v>64</v>
      </c>
      <c r="E24" s="2">
        <v>106</v>
      </c>
      <c r="F24" s="2" t="s">
        <v>73</v>
      </c>
      <c r="G24" s="2" t="s">
        <v>153</v>
      </c>
      <c r="H24" s="2">
        <v>2</v>
      </c>
      <c r="I24" s="2" t="s">
        <v>151</v>
      </c>
      <c r="J24" s="2" t="s">
        <v>149</v>
      </c>
      <c r="K24" s="2" t="s">
        <v>148</v>
      </c>
      <c r="L24" s="2">
        <v>1</v>
      </c>
      <c r="M24" s="2" t="s">
        <v>150</v>
      </c>
      <c r="N24" s="6">
        <v>46204</v>
      </c>
      <c r="O24" s="6">
        <v>46356</v>
      </c>
    </row>
    <row r="25" spans="1:15" ht="15.75" thickBot="1" x14ac:dyDescent="0.3">
      <c r="A25" s="1">
        <v>15</v>
      </c>
      <c r="B25" t="s">
        <v>39</v>
      </c>
      <c r="C25" s="5">
        <v>10</v>
      </c>
      <c r="D25" s="2" t="s">
        <v>64</v>
      </c>
      <c r="E25" s="2">
        <v>106</v>
      </c>
      <c r="F25" s="2" t="s">
        <v>74</v>
      </c>
      <c r="G25" s="2" t="s">
        <v>154</v>
      </c>
      <c r="H25" s="2">
        <v>2</v>
      </c>
      <c r="I25" s="2" t="s">
        <v>151</v>
      </c>
      <c r="J25" s="2" t="s">
        <v>149</v>
      </c>
      <c r="K25" s="2" t="s">
        <v>148</v>
      </c>
      <c r="L25" s="2">
        <v>1</v>
      </c>
      <c r="M25" s="2" t="s">
        <v>150</v>
      </c>
      <c r="N25" s="6">
        <v>46204</v>
      </c>
      <c r="O25" s="6">
        <v>46356</v>
      </c>
    </row>
    <row r="26" spans="1:15" ht="15.75" thickBot="1" x14ac:dyDescent="0.3">
      <c r="A26" s="1">
        <v>16</v>
      </c>
      <c r="B26" t="s">
        <v>40</v>
      </c>
      <c r="C26" s="5">
        <v>10</v>
      </c>
      <c r="D26" s="2" t="s">
        <v>64</v>
      </c>
      <c r="E26" s="2">
        <v>106</v>
      </c>
      <c r="F26" s="2" t="s">
        <v>75</v>
      </c>
      <c r="G26" s="2" t="s">
        <v>155</v>
      </c>
      <c r="H26" s="2">
        <v>2</v>
      </c>
      <c r="I26" s="2" t="s">
        <v>151</v>
      </c>
      <c r="J26" s="2" t="s">
        <v>149</v>
      </c>
      <c r="K26" s="2" t="s">
        <v>148</v>
      </c>
      <c r="L26" s="2">
        <v>1</v>
      </c>
      <c r="M26" s="2" t="s">
        <v>150</v>
      </c>
      <c r="N26" s="6">
        <v>46204</v>
      </c>
      <c r="O26" s="6">
        <v>46356</v>
      </c>
    </row>
    <row r="27" spans="1:15" ht="15.75" thickBot="1" x14ac:dyDescent="0.3">
      <c r="A27" s="1">
        <v>17</v>
      </c>
      <c r="B27" t="s">
        <v>41</v>
      </c>
      <c r="C27" s="5">
        <v>10</v>
      </c>
      <c r="D27" s="2" t="s">
        <v>64</v>
      </c>
      <c r="E27" s="2">
        <v>106</v>
      </c>
      <c r="F27" s="2" t="s">
        <v>76</v>
      </c>
      <c r="G27" s="2" t="s">
        <v>156</v>
      </c>
      <c r="H27" s="2">
        <v>2</v>
      </c>
      <c r="I27" s="2" t="s">
        <v>152</v>
      </c>
      <c r="J27" s="2" t="s">
        <v>149</v>
      </c>
      <c r="K27" s="2" t="s">
        <v>148</v>
      </c>
      <c r="L27" s="2">
        <v>1</v>
      </c>
      <c r="M27" s="2" t="s">
        <v>150</v>
      </c>
      <c r="N27" s="6">
        <v>46204</v>
      </c>
      <c r="O27" s="6">
        <v>46356</v>
      </c>
    </row>
    <row r="28" spans="1:15" ht="15.75" thickBot="1" x14ac:dyDescent="0.3">
      <c r="A28" s="1">
        <v>20</v>
      </c>
      <c r="B28" t="s">
        <v>42</v>
      </c>
      <c r="C28" s="5">
        <v>10</v>
      </c>
      <c r="D28" s="2" t="s">
        <v>64</v>
      </c>
      <c r="E28" s="2">
        <v>106</v>
      </c>
      <c r="F28" s="2" t="s">
        <v>77</v>
      </c>
      <c r="G28" s="2" t="s">
        <v>157</v>
      </c>
      <c r="H28" s="2">
        <v>2</v>
      </c>
      <c r="I28" s="2" t="s">
        <v>152</v>
      </c>
      <c r="J28" s="2" t="s">
        <v>149</v>
      </c>
      <c r="K28" s="2" t="s">
        <v>148</v>
      </c>
      <c r="L28" s="2">
        <v>1</v>
      </c>
      <c r="M28" s="2" t="s">
        <v>150</v>
      </c>
      <c r="N28" s="6">
        <v>46204</v>
      </c>
      <c r="O28" s="6">
        <v>46356</v>
      </c>
    </row>
    <row r="29" spans="1:15" ht="15.75" thickBot="1" x14ac:dyDescent="0.3">
      <c r="A29" s="1">
        <v>21</v>
      </c>
      <c r="B29" t="s">
        <v>43</v>
      </c>
      <c r="C29" s="5">
        <v>10</v>
      </c>
      <c r="D29" s="2" t="s">
        <v>64</v>
      </c>
      <c r="E29" s="2">
        <v>106</v>
      </c>
      <c r="F29" s="2" t="s">
        <v>78</v>
      </c>
      <c r="G29" s="2" t="s">
        <v>157</v>
      </c>
      <c r="H29" s="2">
        <v>2</v>
      </c>
      <c r="I29" s="2" t="s">
        <v>152</v>
      </c>
      <c r="J29" s="2" t="s">
        <v>149</v>
      </c>
      <c r="K29" s="2" t="s">
        <v>148</v>
      </c>
      <c r="L29" s="2">
        <v>1</v>
      </c>
      <c r="M29" s="2" t="s">
        <v>150</v>
      </c>
      <c r="N29" s="6">
        <v>46204</v>
      </c>
      <c r="O29" s="6">
        <v>46356</v>
      </c>
    </row>
    <row r="30" spans="1:15" ht="15.75" thickBot="1" x14ac:dyDescent="0.3">
      <c r="A30" s="1">
        <v>22</v>
      </c>
      <c r="B30" t="s">
        <v>44</v>
      </c>
      <c r="C30" s="5">
        <v>10</v>
      </c>
      <c r="D30" s="2" t="s">
        <v>64</v>
      </c>
      <c r="E30" s="2">
        <v>106</v>
      </c>
      <c r="F30" s="2" t="s">
        <v>79</v>
      </c>
      <c r="G30" s="2" t="s">
        <v>158</v>
      </c>
      <c r="H30" s="2">
        <v>2</v>
      </c>
      <c r="I30" s="2" t="s">
        <v>151</v>
      </c>
      <c r="J30" s="2" t="s">
        <v>149</v>
      </c>
      <c r="K30" s="2" t="s">
        <v>148</v>
      </c>
      <c r="L30" s="2">
        <v>1</v>
      </c>
      <c r="M30" s="2" t="s">
        <v>150</v>
      </c>
      <c r="N30" s="6">
        <v>46204</v>
      </c>
      <c r="O30" s="6">
        <v>46356</v>
      </c>
    </row>
    <row r="31" spans="1:15" ht="15.75" thickBot="1" x14ac:dyDescent="0.3">
      <c r="A31" s="1">
        <v>29</v>
      </c>
      <c r="B31" t="s">
        <v>162</v>
      </c>
      <c r="C31" s="9">
        <v>10</v>
      </c>
      <c r="D31" s="2" t="s">
        <v>63</v>
      </c>
      <c r="E31" s="2">
        <v>133</v>
      </c>
      <c r="F31" s="2" t="s">
        <v>160</v>
      </c>
      <c r="G31" s="2" t="s">
        <v>161</v>
      </c>
      <c r="H31" s="2">
        <v>3</v>
      </c>
      <c r="I31" s="2" t="s">
        <v>151</v>
      </c>
      <c r="J31" s="2" t="s">
        <v>149</v>
      </c>
      <c r="K31" s="2" t="s">
        <v>148</v>
      </c>
      <c r="L31" s="2">
        <v>1</v>
      </c>
      <c r="M31" s="2" t="s">
        <v>150</v>
      </c>
      <c r="N31" s="10">
        <v>46204</v>
      </c>
      <c r="O31" s="10">
        <v>46356</v>
      </c>
    </row>
    <row r="350994" spans="1:1" x14ac:dyDescent="0.25">
      <c r="A350994" t="s">
        <v>45</v>
      </c>
    </row>
    <row r="350995" spans="1:1" x14ac:dyDescent="0.25">
      <c r="A350995" t="s">
        <v>46</v>
      </c>
    </row>
    <row r="350996" spans="1:1" x14ac:dyDescent="0.25">
      <c r="A350996" t="s">
        <v>47</v>
      </c>
    </row>
    <row r="350997" spans="1:1" x14ac:dyDescent="0.25">
      <c r="A350997" t="s">
        <v>48</v>
      </c>
    </row>
    <row r="350998" spans="1:1" x14ac:dyDescent="0.25">
      <c r="A350998" t="s">
        <v>49</v>
      </c>
    </row>
    <row r="350999" spans="1:1" x14ac:dyDescent="0.25">
      <c r="A350999" t="s">
        <v>50</v>
      </c>
    </row>
    <row r="351000" spans="1:1" x14ac:dyDescent="0.25">
      <c r="A351000" t="s">
        <v>51</v>
      </c>
    </row>
    <row r="351001" spans="1:1" x14ac:dyDescent="0.25">
      <c r="A351001" t="s">
        <v>52</v>
      </c>
    </row>
    <row r="351002" spans="1:1" x14ac:dyDescent="0.25">
      <c r="A351002" t="s">
        <v>53</v>
      </c>
    </row>
    <row r="351003" spans="1:1" x14ac:dyDescent="0.25">
      <c r="A351003" t="s">
        <v>54</v>
      </c>
    </row>
    <row r="351004" spans="1:1" x14ac:dyDescent="0.25">
      <c r="A351004" t="s">
        <v>55</v>
      </c>
    </row>
    <row r="351005" spans="1:1" x14ac:dyDescent="0.25">
      <c r="A351005" t="s">
        <v>56</v>
      </c>
    </row>
    <row r="351006" spans="1:1" x14ac:dyDescent="0.25">
      <c r="A351006" t="s">
        <v>57</v>
      </c>
    </row>
    <row r="351007" spans="1:1" x14ac:dyDescent="0.25">
      <c r="A351007" t="s">
        <v>58</v>
      </c>
    </row>
    <row r="351008" spans="1:1" x14ac:dyDescent="0.25">
      <c r="A351008" t="s">
        <v>59</v>
      </c>
    </row>
    <row r="351009" spans="1:1" x14ac:dyDescent="0.25">
      <c r="A351009" t="s">
        <v>60</v>
      </c>
    </row>
    <row r="351010" spans="1:1" x14ac:dyDescent="0.25">
      <c r="A351010" t="s">
        <v>61</v>
      </c>
    </row>
    <row r="351011" spans="1:1" x14ac:dyDescent="0.25">
      <c r="A351011" t="s">
        <v>62</v>
      </c>
    </row>
    <row r="351012" spans="1:1" x14ac:dyDescent="0.25">
      <c r="A351012" t="s">
        <v>63</v>
      </c>
    </row>
    <row r="351013" spans="1:1" x14ac:dyDescent="0.25">
      <c r="A351013" t="s">
        <v>64</v>
      </c>
    </row>
    <row r="351014" spans="1:1" x14ac:dyDescent="0.25">
      <c r="A351014" t="s">
        <v>65</v>
      </c>
    </row>
  </sheetData>
  <mergeCells count="1">
    <mergeCell ref="B8:O8"/>
  </mergeCells>
  <phoneticPr fontId="4" type="noConversion"/>
  <dataValidations count="11">
    <dataValidation type="textLength" allowBlank="1" showInputMessage="1" showErrorMessage="1" errorTitle="Entrada no válida" error="Escriba un texto  Maximo 500 Caracteres" promptTitle="Cualquier contenido Maximo 500 Caracteres" sqref="G11:G16 I11:I16 G18:G31 I18:I31" xr:uid="{00000000-0002-0000-0000-000004000000}">
      <formula1>0</formula1>
      <formula2>500</formula2>
    </dataValidation>
    <dataValidation type="textLength" allowBlank="1" showInputMessage="1" showErrorMessage="1" errorTitle="Entrada no válida" error="Escriba un texto  Maximo 200 Caracteres" promptTitle="Cualquier contenido Maximo 200 Caracteres" sqref="K11:K17 K19:K31" xr:uid="{00000000-0002-0000-0000-000008000000}">
      <formula1>0</formula1>
      <formula2>200</formula2>
    </dataValidation>
    <dataValidation type="textLength" allowBlank="1" showInputMessage="1" showErrorMessage="1" errorTitle="Entrada no válida" error="Escriba un texto  Maximo 9 Caracteres" promptTitle="Cualquier contenido Maximo 9 Caracteres" sqref="C11:C31" xr:uid="{00000000-0002-0000-0000-000000000000}">
      <formula1>0</formula1>
      <formula2>9</formula2>
    </dataValidation>
    <dataValidation type="list" allowBlank="1" showInputMessage="1" showErrorMessage="1" errorTitle="Entrada no válida" error="Por favor seleccione un elemento de la lista" promptTitle="Seleccione un elemento de la lista" sqref="D11:D30" xr:uid="{00000000-0002-0000-0000-000001000000}">
      <formula1>$A$350993:$A$351014</formula1>
    </dataValidation>
    <dataValidation type="decimal" allowBlank="1" showInputMessage="1" showErrorMessage="1" errorTitle="Entrada no válida" error="Por favor escriba un número" promptTitle="Escriba un número en esta casilla" sqref="E11:E31" xr:uid="{00000000-0002-0000-0000-000002000000}">
      <formula1>-9223372036854770000</formula1>
      <formula2>9223372036854770000</formula2>
    </dataValidation>
    <dataValidation type="textLength" allowBlank="1" showInputMessage="1" showErrorMessage="1" errorTitle="Entrada no válida" error="Escriba un texto  Maximo 20 Caracteres" promptTitle="Cualquier contenido Maximo 20 Caracteres" sqref="F11:F31" xr:uid="{00000000-0002-0000-0000-000003000000}">
      <formula1>0</formula1>
      <formula2>20</formula2>
    </dataValidation>
    <dataValidation type="whole" allowBlank="1" showInputMessage="1" showErrorMessage="1" errorTitle="Entrada no válida" error="Por favor escriba un número entero" promptTitle="Escriba un número entero en esta casilla" sqref="H11:H31" xr:uid="{00000000-0002-0000-0000-000005000000}">
      <formula1>-999</formula1>
      <formula2>999</formula2>
    </dataValidation>
    <dataValidation type="textLength" allowBlank="1" showInputMessage="1" showErrorMessage="1" errorTitle="Entrada no válida" error="Escriba un texto  Maximo 100 Caracteres" promptTitle="Cualquier contenido Maximo 100 Caracteres" sqref="J11:J31 M11:M31" xr:uid="{00000000-0002-0000-0000-000007000000}">
      <formula1>0</formula1>
      <formula2>100</formula2>
    </dataValidation>
    <dataValidation type="decimal" allowBlank="1" showInputMessage="1" showErrorMessage="1" errorTitle="Entrada no válida" error="Por favor escriba un número" promptTitle="Escriba un número en esta casilla" sqref="L11:L31" xr:uid="{00000000-0002-0000-0000-000009000000}">
      <formula1>-999999</formula1>
      <formula2>999999</formula2>
    </dataValidation>
    <dataValidation type="date" allowBlank="1" showInputMessage="1" errorTitle="Entrada no válida" error="Por favor escriba una fecha válida (AAAA/MM/DD)" promptTitle="Ingrese una fecha (AAAA/MM/DD)" sqref="N11:O31" xr:uid="{00000000-0002-0000-0000-00000B000000}">
      <formula1>1900/1/1</formula1>
      <formula2>3000/1/1</formula2>
    </dataValidation>
    <dataValidation type="list" allowBlank="1" showInputMessage="1" showErrorMessage="1" errorTitle="Entrada no válida" error="Por favor seleccione un elemento de la lista" promptTitle="Seleccione un elemento de la lista" sqref="D31" xr:uid="{5F7ABF3F-1EC4-45BC-A26D-BF335EC584F1}">
      <formula1>$A$351002:$A$351023</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23"/>
  <sheetViews>
    <sheetView workbookViewId="0">
      <selection activeCell="C20" sqref="C20"/>
    </sheetView>
  </sheetViews>
  <sheetFormatPr baseColWidth="10" defaultColWidth="9.140625" defaultRowHeight="15" x14ac:dyDescent="0.25"/>
  <cols>
    <col min="2" max="2" width="16" customWidth="1"/>
    <col min="3" max="3" width="26" customWidth="1"/>
    <col min="4" max="4" width="55" customWidth="1"/>
    <col min="5" max="5" width="80" customWidth="1"/>
    <col min="6" max="6" width="62" customWidth="1"/>
    <col min="7" max="7" width="19" customWidth="1"/>
    <col min="8" max="8" width="24" customWidth="1"/>
    <col min="9" max="9" width="26" customWidth="1"/>
    <col min="10" max="10" width="27" customWidth="1"/>
    <col min="11" max="11" width="10" customWidth="1"/>
    <col min="12" max="12" width="22" customWidth="1"/>
    <col min="13" max="13" width="26" customWidth="1"/>
    <col min="14" max="14" width="37" customWidth="1"/>
    <col min="15" max="15" width="39" customWidth="1"/>
    <col min="16" max="16" width="24" customWidth="1"/>
    <col min="18" max="256" width="8" hidden="1"/>
  </cols>
  <sheetData>
    <row r="1" spans="1:16" x14ac:dyDescent="0.25">
      <c r="B1" s="1" t="s">
        <v>0</v>
      </c>
      <c r="C1" s="1">
        <v>70</v>
      </c>
      <c r="D1" s="1" t="s">
        <v>1</v>
      </c>
    </row>
    <row r="2" spans="1:16" x14ac:dyDescent="0.25">
      <c r="B2" s="1" t="s">
        <v>2</v>
      </c>
      <c r="C2" s="1">
        <v>14252</v>
      </c>
      <c r="D2" s="1" t="s">
        <v>66</v>
      </c>
    </row>
    <row r="3" spans="1:16" x14ac:dyDescent="0.25">
      <c r="B3" s="1" t="s">
        <v>4</v>
      </c>
      <c r="C3" s="1">
        <v>1</v>
      </c>
    </row>
    <row r="4" spans="1:16" x14ac:dyDescent="0.25">
      <c r="B4" s="1" t="s">
        <v>5</v>
      </c>
      <c r="C4" s="1">
        <v>10</v>
      </c>
    </row>
    <row r="5" spans="1:16" x14ac:dyDescent="0.25">
      <c r="B5" s="1" t="s">
        <v>6</v>
      </c>
      <c r="C5" s="4">
        <v>46184</v>
      </c>
    </row>
    <row r="6" spans="1:16" x14ac:dyDescent="0.25">
      <c r="B6" s="1" t="s">
        <v>7</v>
      </c>
      <c r="C6" s="1">
        <v>1</v>
      </c>
      <c r="D6" s="1" t="s">
        <v>8</v>
      </c>
    </row>
    <row r="8" spans="1:16" x14ac:dyDescent="0.25">
      <c r="A8" s="1" t="s">
        <v>9</v>
      </c>
      <c r="B8" s="11" t="s">
        <v>67</v>
      </c>
      <c r="C8" s="12"/>
      <c r="D8" s="12"/>
      <c r="E8" s="12"/>
      <c r="F8" s="12"/>
      <c r="G8" s="12"/>
      <c r="H8" s="12"/>
      <c r="I8" s="12"/>
      <c r="J8" s="12"/>
      <c r="K8" s="12"/>
      <c r="L8" s="12"/>
      <c r="M8" s="12"/>
      <c r="N8" s="12"/>
      <c r="O8" s="12"/>
      <c r="P8" s="12"/>
    </row>
    <row r="9" spans="1:16" x14ac:dyDescent="0.25">
      <c r="C9" s="1">
        <v>4</v>
      </c>
      <c r="D9" s="1">
        <v>8</v>
      </c>
      <c r="E9" s="1">
        <v>12</v>
      </c>
      <c r="F9" s="1">
        <v>16</v>
      </c>
      <c r="G9" s="1">
        <v>20</v>
      </c>
      <c r="H9" s="1">
        <v>24</v>
      </c>
      <c r="I9" s="1">
        <v>32</v>
      </c>
      <c r="J9" s="1">
        <v>36</v>
      </c>
      <c r="K9" s="1">
        <v>48</v>
      </c>
      <c r="L9" s="1">
        <v>52</v>
      </c>
      <c r="M9" s="1">
        <v>56</v>
      </c>
      <c r="N9" s="1">
        <v>60</v>
      </c>
      <c r="O9" s="1">
        <v>64</v>
      </c>
      <c r="P9" s="1">
        <v>68</v>
      </c>
    </row>
    <row r="10" spans="1:16" x14ac:dyDescent="0.25">
      <c r="C10" s="1" t="s">
        <v>11</v>
      </c>
      <c r="D10" s="1" t="s">
        <v>12</v>
      </c>
      <c r="E10" s="1" t="s">
        <v>13</v>
      </c>
      <c r="F10" s="1" t="s">
        <v>14</v>
      </c>
      <c r="G10" s="1" t="s">
        <v>16</v>
      </c>
      <c r="H10" s="1" t="s">
        <v>68</v>
      </c>
      <c r="I10" s="1" t="s">
        <v>18</v>
      </c>
      <c r="J10" s="1" t="s">
        <v>19</v>
      </c>
      <c r="K10" s="1" t="s">
        <v>20</v>
      </c>
      <c r="L10" s="1" t="s">
        <v>21</v>
      </c>
      <c r="M10" s="1" t="s">
        <v>69</v>
      </c>
      <c r="N10" s="1" t="s">
        <v>70</v>
      </c>
      <c r="O10" s="1" t="s">
        <v>71</v>
      </c>
      <c r="P10" s="1" t="s">
        <v>72</v>
      </c>
    </row>
    <row r="11" spans="1:16" x14ac:dyDescent="0.25">
      <c r="A11" s="1">
        <v>1</v>
      </c>
      <c r="B11" t="s">
        <v>24</v>
      </c>
      <c r="C11" s="5" t="s">
        <v>25</v>
      </c>
      <c r="D11" s="2" t="s">
        <v>25</v>
      </c>
      <c r="E11" s="2"/>
      <c r="F11" s="2" t="s">
        <v>25</v>
      </c>
      <c r="G11" s="2"/>
      <c r="H11" s="2" t="s">
        <v>25</v>
      </c>
      <c r="I11" s="2" t="s">
        <v>25</v>
      </c>
      <c r="J11" s="2" t="s">
        <v>25</v>
      </c>
      <c r="K11" s="2"/>
      <c r="L11" s="2" t="s">
        <v>25</v>
      </c>
      <c r="M11" s="3" t="s">
        <v>25</v>
      </c>
      <c r="N11" s="3" t="s">
        <v>25</v>
      </c>
      <c r="O11" s="2" t="s">
        <v>25</v>
      </c>
      <c r="P11" s="2" t="s">
        <v>25</v>
      </c>
    </row>
    <row r="351003" spans="1:1" x14ac:dyDescent="0.25">
      <c r="A351003" t="s">
        <v>45</v>
      </c>
    </row>
    <row r="351004" spans="1:1" x14ac:dyDescent="0.25">
      <c r="A351004" t="s">
        <v>46</v>
      </c>
    </row>
    <row r="351005" spans="1:1" x14ac:dyDescent="0.25">
      <c r="A351005" t="s">
        <v>47</v>
      </c>
    </row>
    <row r="351006" spans="1:1" x14ac:dyDescent="0.25">
      <c r="A351006" t="s">
        <v>48</v>
      </c>
    </row>
    <row r="351007" spans="1:1" x14ac:dyDescent="0.25">
      <c r="A351007" t="s">
        <v>49</v>
      </c>
    </row>
    <row r="351008" spans="1:1" x14ac:dyDescent="0.25">
      <c r="A351008" t="s">
        <v>50</v>
      </c>
    </row>
    <row r="351009" spans="1:1" x14ac:dyDescent="0.25">
      <c r="A351009" t="s">
        <v>51</v>
      </c>
    </row>
    <row r="351010" spans="1:1" x14ac:dyDescent="0.25">
      <c r="A351010" t="s">
        <v>52</v>
      </c>
    </row>
    <row r="351011" spans="1:1" x14ac:dyDescent="0.25">
      <c r="A351011" t="s">
        <v>53</v>
      </c>
    </row>
    <row r="351012" spans="1:1" x14ac:dyDescent="0.25">
      <c r="A351012" t="s">
        <v>54</v>
      </c>
    </row>
    <row r="351013" spans="1:1" x14ac:dyDescent="0.25">
      <c r="A351013" t="s">
        <v>55</v>
      </c>
    </row>
    <row r="351014" spans="1:1" x14ac:dyDescent="0.25">
      <c r="A351014" t="s">
        <v>56</v>
      </c>
    </row>
    <row r="351015" spans="1:1" x14ac:dyDescent="0.25">
      <c r="A351015" t="s">
        <v>57</v>
      </c>
    </row>
    <row r="351016" spans="1:1" x14ac:dyDescent="0.25">
      <c r="A351016" t="s">
        <v>58</v>
      </c>
    </row>
    <row r="351017" spans="1:1" x14ac:dyDescent="0.25">
      <c r="A351017" t="s">
        <v>59</v>
      </c>
    </row>
    <row r="351018" spans="1:1" x14ac:dyDescent="0.25">
      <c r="A351018" t="s">
        <v>60</v>
      </c>
    </row>
    <row r="351019" spans="1:1" x14ac:dyDescent="0.25">
      <c r="A351019" t="s">
        <v>61</v>
      </c>
    </row>
    <row r="351020" spans="1:1" x14ac:dyDescent="0.25">
      <c r="A351020" t="s">
        <v>62</v>
      </c>
    </row>
    <row r="351021" spans="1:1" x14ac:dyDescent="0.25">
      <c r="A351021" t="s">
        <v>63</v>
      </c>
    </row>
    <row r="351022" spans="1:1" x14ac:dyDescent="0.25">
      <c r="A351022" t="s">
        <v>64</v>
      </c>
    </row>
    <row r="351023" spans="1:1" x14ac:dyDescent="0.25">
      <c r="A351023" t="s">
        <v>65</v>
      </c>
    </row>
  </sheetData>
  <mergeCells count="1">
    <mergeCell ref="B8:P8"/>
  </mergeCells>
  <dataValidations count="11">
    <dataValidation type="textLength" allowBlank="1" showInputMessage="1" showErrorMessage="1" errorTitle="Entrada no válida" error="Escriba un texto  Maximo 10 Caracteres" promptTitle="Cualquier contenido Maximo 10 Caracteres" sqref="C11" xr:uid="{00000000-0002-0000-0100-000000000000}">
      <formula1>0</formula1>
      <formula2>10</formula2>
    </dataValidation>
    <dataValidation type="list" allowBlank="1" showInputMessage="1" showErrorMessage="1" errorTitle="Entrada no válida" error="Por favor seleccione un elemento de la lista" promptTitle="Seleccione un elemento de la lista" sqref="D11" xr:uid="{00000000-0002-0000-0100-000001000000}">
      <formula1>$A$351002:$A$351023</formula1>
    </dataValidation>
    <dataValidation type="decimal" allowBlank="1" showInputMessage="1" showErrorMessage="1" errorTitle="Entrada no válida" error="Por favor escriba un número" promptTitle="Escriba un número en esta casilla" sqref="E11" xr:uid="{00000000-0002-0000-0100-000002000000}">
      <formula1>-9999</formula1>
      <formula2>9999</formula2>
    </dataValidation>
    <dataValidation type="textLength" allowBlank="1" showInputMessage="1" showErrorMessage="1" errorTitle="Entrada no válida" error="Escriba un texto  Maximo 20 Caracteres" promptTitle="Cualquier contenido Maximo 20 Caracteres" sqref="F11" xr:uid="{00000000-0002-0000-0100-000003000000}">
      <formula1>0</formula1>
      <formula2>20</formula2>
    </dataValidation>
    <dataValidation type="whole" allowBlank="1" showInputMessage="1" showErrorMessage="1" errorTitle="Entrada no válida" error="Por favor escriba un número entero" promptTitle="Escriba un número entero en esta casilla" sqref="G11" xr:uid="{00000000-0002-0000-0100-000004000000}">
      <formula1>-9999</formula1>
      <formula2>9999</formula2>
    </dataValidation>
    <dataValidation type="textLength" allowBlank="1" showInputMessage="1" showErrorMessage="1" errorTitle="Entrada no válida" error="Escriba un texto  Maximo 500 Caracteres" promptTitle="Cualquier contenido Maximo 500 Caracteres" sqref="H11" xr:uid="{00000000-0002-0000-0100-000005000000}">
      <formula1>0</formula1>
      <formula2>500</formula2>
    </dataValidation>
    <dataValidation type="textLength" allowBlank="1" showInputMessage="1" showErrorMessage="1" errorTitle="Entrada no válida" error="Escriba un texto  Maximo 100 Caracteres" promptTitle="Cualquier contenido Maximo 100 Caracteres" sqref="I11 P11 L11" xr:uid="{00000000-0002-0000-0100-000006000000}">
      <formula1>0</formula1>
      <formula2>100</formula2>
    </dataValidation>
    <dataValidation type="textLength" allowBlank="1" showInputMessage="1" showErrorMessage="1" errorTitle="Entrada no válida" error="Escriba un texto  Maximo 200 Caracteres" promptTitle="Cualquier contenido Maximo 200 Caracteres" sqref="J11" xr:uid="{00000000-0002-0000-0100-000007000000}">
      <formula1>0</formula1>
      <formula2>200</formula2>
    </dataValidation>
    <dataValidation type="decimal" allowBlank="1" showInputMessage="1" showErrorMessage="1" errorTitle="Entrada no válida" error="Por favor escriba un número" promptTitle="Escriba un número en esta casilla" sqref="K11" xr:uid="{00000000-0002-0000-0100-000008000000}">
      <formula1>-999999</formula1>
      <formula2>999999</formula2>
    </dataValidation>
    <dataValidation type="date" allowBlank="1" showInputMessage="1" errorTitle="Entrada no válida" error="Por favor escriba una fecha válida (AAAA/MM/DD)" promptTitle="Ingrese una fecha (AAAA/MM/DD)" sqref="M11:N11" xr:uid="{00000000-0002-0000-0100-00000A000000}">
      <formula1>1900/1/1</formula1>
      <formula2>3000/1/1</formula2>
    </dataValidation>
    <dataValidation type="textLength" allowBlank="1" showInputMessage="1" showErrorMessage="1" errorTitle="Entrada no válida" error="Escriba un texto  Maximo 15 Caracteres" promptTitle="Cualquier contenido Maximo 15 Caracteres" prompt=" No Radicado Contraloria Bogotá  formato #-####-#####" sqref="O11" xr:uid="{00000000-0002-0000-0100-00000C000000}">
      <formula1>0</formula1>
      <formula2>15</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14251 CB-0402F  PLAN DE MEJO...</vt:lpstr>
      <vt:lpstr>14252 CB-0402M  PLAN DE MEJO...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Elizabeth Pena Salazar</cp:lastModifiedBy>
  <dcterms:created xsi:type="dcterms:W3CDTF">2026-06-22T13:05:38Z</dcterms:created>
  <dcterms:modified xsi:type="dcterms:W3CDTF">2026-06-24T15:08:07Z</dcterms:modified>
</cp:coreProperties>
</file>